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0512" windowHeight="7488" activeTab="0"/>
  </bookViews>
  <sheets>
    <sheet name="Анализ промежуточной аттестации" sheetId="1" r:id="rId1"/>
  </sheets>
  <definedNames>
    <definedName name="_xlnm.Print_Area" localSheetId="0">'Анализ промежуточной аттестации'!$A$1:$AH$49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" authorId="0">
      <text>
        <r>
          <rPr>
            <sz val="8"/>
            <rFont val="Tahoma"/>
            <family val="0"/>
          </rPr>
          <t xml:space="preserve">Введите ФИО полностью. Между словами ставится </t>
        </r>
        <r>
          <rPr>
            <b/>
            <sz val="8"/>
            <rFont val="Tahoma"/>
            <family val="2"/>
          </rPr>
          <t>ОДИН</t>
        </r>
        <r>
          <rPr>
            <sz val="8"/>
            <rFont val="Tahoma"/>
            <family val="0"/>
          </rPr>
          <t xml:space="preserve"> пробел</t>
        </r>
      </text>
    </comment>
    <comment ref="G6" authorId="0">
      <text>
        <r>
          <rPr>
            <sz val="8"/>
            <rFont val="Tahoma"/>
            <family val="2"/>
          </rPr>
          <t>Введите полное наименование предмета (как в учебном плане)</t>
        </r>
      </text>
    </comment>
    <comment ref="G8" authorId="0">
      <text>
        <r>
          <rPr>
            <sz val="8"/>
            <rFont val="Tahoma"/>
            <family val="2"/>
          </rPr>
          <t>Введите дату проведения аттестации</t>
        </r>
      </text>
    </comment>
    <comment ref="G10" authorId="0">
      <text>
        <r>
          <rPr>
            <sz val="8"/>
            <rFont val="Tahoma"/>
            <family val="2"/>
          </rPr>
          <t>Введите форму проведения аттестации (она должна быть отражена в протоколе заседания МО)</t>
        </r>
      </text>
    </comment>
  </commentList>
</comments>
</file>

<file path=xl/sharedStrings.xml><?xml version="1.0" encoding="utf-8"?>
<sst xmlns="http://schemas.openxmlformats.org/spreadsheetml/2006/main" count="39" uniqueCount="27">
  <si>
    <t>ФИО учителя</t>
  </si>
  <si>
    <t>Предмет</t>
  </si>
  <si>
    <t>Дата проведения аттестации</t>
  </si>
  <si>
    <t>всего в классе</t>
  </si>
  <si>
    <t>проходили аттестацию</t>
  </si>
  <si>
    <t>Форма проведения аттестации</t>
  </si>
  <si>
    <t>написали на "5"</t>
  </si>
  <si>
    <t>написали на "4"</t>
  </si>
  <si>
    <t>написали на "3"</t>
  </si>
  <si>
    <t>написали на "2"</t>
  </si>
  <si>
    <t>соответствует</t>
  </si>
  <si>
    <t>не соответствует</t>
  </si>
  <si>
    <t>выше годовой</t>
  </si>
  <si>
    <t>ниже годовой</t>
  </si>
  <si>
    <t>средний балл</t>
  </si>
  <si>
    <t>Класс</t>
  </si>
  <si>
    <t>чел.</t>
  </si>
  <si>
    <t>б.</t>
  </si>
  <si>
    <t>Подпись учителя:</t>
  </si>
  <si>
    <t>\</t>
  </si>
  <si>
    <t>Анализ результатов промежуточной аттестации</t>
  </si>
  <si>
    <t xml:space="preserve">Количество обучающихся: </t>
  </si>
  <si>
    <t>Результаты аттестации:</t>
  </si>
  <si>
    <t>Соответствие аттестационной отметки годовой:</t>
  </si>
  <si>
    <t>%</t>
  </si>
  <si>
    <t>ИТОГО</t>
  </si>
  <si>
    <t>__ апреля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</si>
</sst>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2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right"/>
    </xf>
    <xf numFmtId="172" fontId="2" fillId="0" borderId="23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2" fontId="2" fillId="0" borderId="22" xfId="0" applyNumberFormat="1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0" fillId="0" borderId="26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49" fontId="3" fillId="34" borderId="27" xfId="0" applyNumberFormat="1" applyFont="1" applyFill="1" applyBorder="1" applyAlignment="1" applyProtection="1">
      <alignment horizontal="center"/>
      <protection locked="0"/>
    </xf>
    <xf numFmtId="49" fontId="3" fillId="34" borderId="28" xfId="0" applyNumberFormat="1" applyFont="1" applyFill="1" applyBorder="1" applyAlignment="1" applyProtection="1">
      <alignment horizontal="center"/>
      <protection locked="0"/>
    </xf>
    <xf numFmtId="49" fontId="3" fillId="34" borderId="29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Проходили аттестацию</a:t>
            </a:r>
          </a:p>
        </c:rich>
      </c:tx>
      <c:layout>
        <c:manualLayout>
          <c:xMode val="factor"/>
          <c:yMode val="factor"/>
          <c:x val="0.009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75"/>
          <c:w val="0.883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'Анализ промежуточной аттестации'!$C$17</c:f>
              <c:strCache>
                <c:ptCount val="1"/>
                <c:pt idx="0">
                  <c:v>проходили аттестацию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('Анализ промежуточной аттестации'!$F$13,'Анализ промежуточной аттестации'!$K$13,'Анализ промежуточной аттестации'!$P$13,'Анализ промежуточной аттестации'!$U$13,'Анализ промежуточной аттестации'!$Z$13:$AB$13)</c:f>
              <c:strCache/>
            </c:strRef>
          </c:cat>
          <c:val>
            <c:numRef>
              <c:f>('Анализ промежуточной аттестации'!$H$17,'Анализ промежуточной аттестации'!$M$17,'Анализ промежуточной аттестации'!$R$17,'Анализ промежуточной аттестации'!$W$17,'Анализ промежуточной аттестации'!$AB$17)</c:f>
              <c:numCache/>
            </c:numRef>
          </c:val>
        </c:ser>
        <c:axId val="56874500"/>
        <c:axId val="42108453"/>
      </c:bar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08453"/>
        <c:crosses val="autoZero"/>
        <c:auto val="1"/>
        <c:lblOffset val="100"/>
        <c:tickLblSkip val="1"/>
        <c:noMultiLvlLbl val="0"/>
      </c:catAx>
      <c:valAx>
        <c:axId val="421084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74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Соответствие аттестационной отметки годовой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8975"/>
          <c:w val="0.69025"/>
          <c:h val="0.6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'Анализ промежуточной аттестации'!$C$35</c:f>
              <c:strCache>
                <c:ptCount val="1"/>
                <c:pt idx="0">
                  <c:v>не соответствует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('Анализ промежуточной аттестации'!$F$13,'Анализ промежуточной аттестации'!$K$13,'Анализ промежуточной аттестации'!$P$13,'Анализ промежуточной аттестации'!$U$13,'Анализ промежуточной аттестации'!$Z$13)</c:f>
              <c:strCache/>
            </c:strRef>
          </c:cat>
          <c:val>
            <c:numRef>
              <c:f>('Анализ промежуточной аттестации'!$H$35,'Анализ промежуточной аттестации'!$M$35,'Анализ промежуточной аттестации'!$R$35,'Анализ промежуточной аттестации'!$W$35,'Анализ промежуточной аттестации'!$AB$35)</c:f>
              <c:numCache/>
            </c:numRef>
          </c:val>
        </c:ser>
        <c:ser>
          <c:idx val="1"/>
          <c:order val="1"/>
          <c:tx>
            <c:strRef>
              <c:f>'Анализ промежуточной аттестации'!$C$37</c:f>
              <c:strCache>
                <c:ptCount val="1"/>
                <c:pt idx="0">
                  <c:v>соответствует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('Анализ промежуточной аттестации'!$F$13,'Анализ промежуточной аттестации'!$K$13,'Анализ промежуточной аттестации'!$P$13,'Анализ промежуточной аттестации'!$U$13,'Анализ промежуточной аттестации'!$Z$13)</c:f>
              <c:strCache/>
            </c:strRef>
          </c:cat>
          <c:val>
            <c:numRef>
              <c:f>('Анализ промежуточной аттестации'!$H$37,'Анализ промежуточной аттестации'!$M$37,'Анализ промежуточной аттестации'!$R$37,'Анализ промежуточной аттестации'!$W$37,'Анализ промежуточной аттестации'!$AB$37)</c:f>
              <c:numCache/>
            </c:numRef>
          </c:val>
        </c:ser>
        <c:overlap val="100"/>
        <c:axId val="43431758"/>
        <c:axId val="55341503"/>
      </c:bar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41503"/>
        <c:crosses val="autoZero"/>
        <c:auto val="1"/>
        <c:lblOffset val="100"/>
        <c:tickLblSkip val="1"/>
        <c:noMultiLvlLbl val="0"/>
      </c:catAx>
      <c:valAx>
        <c:axId val="5534150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31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75"/>
          <c:y val="0.45225"/>
          <c:w val="0.24875"/>
          <c:h val="0.2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Результаты аттестации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92"/>
          <c:w val="0.800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'Анализ промежуточной аттестации'!$F$13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('Анализ промежуточной аттестации'!$C$20,'Анализ промежуточной аттестации'!$C$22,'Анализ промежуточной аттестации'!$C$24,'Анализ промежуточной аттестации'!$C$26)</c:f>
              <c:strCache/>
            </c:strRef>
          </c:cat>
          <c:val>
            <c:numRef>
              <c:f>('Анализ промежуточной аттестации'!$H$20,'Анализ промежуточной аттестации'!$H$22,'Анализ промежуточной аттестации'!$H$24,'Анализ промежуточной аттестации'!$H$26)</c:f>
              <c:numCache/>
            </c:numRef>
          </c:val>
        </c:ser>
        <c:ser>
          <c:idx val="1"/>
          <c:order val="1"/>
          <c:tx>
            <c:strRef>
              <c:f>'Анализ промежуточной аттестации'!$K$13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('Анализ промежуточной аттестации'!$C$20,'Анализ промежуточной аттестации'!$C$22,'Анализ промежуточной аттестации'!$C$24,'Анализ промежуточной аттестации'!$C$26)</c:f>
              <c:strCache/>
            </c:strRef>
          </c:cat>
          <c:val>
            <c:numRef>
              <c:f>('Анализ промежуточной аттестации'!$M$20,'Анализ промежуточной аттестации'!$M$22,'Анализ промежуточной аттестации'!$M$24,'Анализ промежуточной аттестации'!$M$26)</c:f>
              <c:numCache/>
            </c:numRef>
          </c:val>
        </c:ser>
        <c:ser>
          <c:idx val="2"/>
          <c:order val="2"/>
          <c:tx>
            <c:strRef>
              <c:f>'Анализ промежуточной аттестации'!$P$13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('Анализ промежуточной аттестации'!$C$20,'Анализ промежуточной аттестации'!$C$22,'Анализ промежуточной аттестации'!$C$24,'Анализ промежуточной аттестации'!$C$26)</c:f>
              <c:strCache/>
            </c:strRef>
          </c:cat>
          <c:val>
            <c:numRef>
              <c:f>('Анализ промежуточной аттестации'!$R$20,'Анализ промежуточной аттестации'!$R$22,'Анализ промежуточной аттестации'!$R$24,'Анализ промежуточной аттестации'!$R$26)</c:f>
              <c:numCache/>
            </c:numRef>
          </c:val>
        </c:ser>
        <c:ser>
          <c:idx val="3"/>
          <c:order val="3"/>
          <c:tx>
            <c:strRef>
              <c:f>'Анализ промежуточной аттестации'!$U$13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('Анализ промежуточной аттестации'!$C$20,'Анализ промежуточной аттестации'!$C$22,'Анализ промежуточной аттестации'!$C$24,'Анализ промежуточной аттестации'!$C$26)</c:f>
              <c:strCache/>
            </c:strRef>
          </c:cat>
          <c:val>
            <c:numRef>
              <c:f>('Анализ промежуточной аттестации'!$W$20,'Анализ промежуточной аттестации'!$W$22,'Анализ промежуточной аттестации'!$W$24,'Анализ промежуточной аттестации'!$W$26)</c:f>
              <c:numCache/>
            </c:numRef>
          </c:val>
        </c:ser>
        <c:ser>
          <c:idx val="4"/>
          <c:order val="4"/>
          <c:tx>
            <c:strRef>
              <c:f>'Анализ промежуточной аттестации'!$Z$13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('Анализ промежуточной аттестации'!$C$20,'Анализ промежуточной аттестации'!$C$22,'Анализ промежуточной аттестации'!$C$24,'Анализ промежуточной аттестации'!$C$26)</c:f>
              <c:strCache/>
            </c:strRef>
          </c:cat>
          <c:val>
            <c:numRef>
              <c:f>('Анализ промежуточной аттестации'!$AB$20,'Анализ промежуточной аттестации'!$AB$22,'Анализ промежуточной аттестации'!$AB$24,'Анализ промежуточной аттестации'!$AB$26)</c:f>
              <c:numCache/>
            </c:numRef>
          </c:val>
        </c:ser>
        <c:axId val="28311480"/>
        <c:axId val="53476729"/>
      </c:bar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76729"/>
        <c:crosses val="autoZero"/>
        <c:auto val="1"/>
        <c:lblOffset val="100"/>
        <c:tickLblSkip val="1"/>
        <c:noMultiLvlLbl val="0"/>
      </c:catAx>
      <c:valAx>
        <c:axId val="534767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11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214"/>
          <c:w val="0.13875"/>
          <c:h val="0.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</xdr:colOff>
      <xdr:row>11</xdr:row>
      <xdr:rowOff>0</xdr:rowOff>
    </xdr:from>
    <xdr:to>
      <xdr:col>32</xdr:col>
      <xdr:colOff>495300</xdr:colOff>
      <xdr:row>38</xdr:row>
      <xdr:rowOff>9525</xdr:rowOff>
    </xdr:to>
    <xdr:graphicFrame>
      <xdr:nvGraphicFramePr>
        <xdr:cNvPr id="1" name="Диаграмма 2"/>
        <xdr:cNvGraphicFramePr/>
      </xdr:nvGraphicFramePr>
      <xdr:xfrm>
        <a:off x="7591425" y="1285875"/>
        <a:ext cx="1771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38</xdr:row>
      <xdr:rowOff>57150</xdr:rowOff>
    </xdr:from>
    <xdr:to>
      <xdr:col>32</xdr:col>
      <xdr:colOff>504825</xdr:colOff>
      <xdr:row>46</xdr:row>
      <xdr:rowOff>152400</xdr:rowOff>
    </xdr:to>
    <xdr:graphicFrame>
      <xdr:nvGraphicFramePr>
        <xdr:cNvPr id="2" name="Диаграмма 6"/>
        <xdr:cNvGraphicFramePr/>
      </xdr:nvGraphicFramePr>
      <xdr:xfrm>
        <a:off x="4819650" y="5010150"/>
        <a:ext cx="455295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38</xdr:row>
      <xdr:rowOff>57150</xdr:rowOff>
    </xdr:from>
    <xdr:to>
      <xdr:col>17</xdr:col>
      <xdr:colOff>57150</xdr:colOff>
      <xdr:row>46</xdr:row>
      <xdr:rowOff>142875</xdr:rowOff>
    </xdr:to>
    <xdr:graphicFrame>
      <xdr:nvGraphicFramePr>
        <xdr:cNvPr id="3" name="Диаграмма 8"/>
        <xdr:cNvGraphicFramePr/>
      </xdr:nvGraphicFramePr>
      <xdr:xfrm>
        <a:off x="190500" y="5010150"/>
        <a:ext cx="455295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9"/>
  <sheetViews>
    <sheetView tabSelected="1" zoomScale="85" zoomScaleNormal="85" zoomScaleSheetLayoutView="130" zoomScalePageLayoutView="0" workbookViewId="0" topLeftCell="A1">
      <selection activeCell="G8" sqref="G8:AB8"/>
    </sheetView>
  </sheetViews>
  <sheetFormatPr defaultColWidth="9.140625" defaultRowHeight="15"/>
  <cols>
    <col min="1" max="2" width="1.7109375" style="0" customWidth="1"/>
    <col min="3" max="3" width="21.421875" style="0" customWidth="1"/>
    <col min="4" max="5" width="1.7109375" style="0" customWidth="1"/>
    <col min="6" max="6" width="5.7109375" style="0" customWidth="1"/>
    <col min="7" max="7" width="1.7109375" style="0" customWidth="1"/>
    <col min="8" max="8" width="6.421875" style="0" customWidth="1"/>
    <col min="9" max="10" width="1.7109375" style="0" customWidth="1"/>
    <col min="11" max="11" width="5.7109375" style="0" customWidth="1"/>
    <col min="12" max="12" width="1.7109375" style="0" customWidth="1"/>
    <col min="13" max="13" width="6.421875" style="0" customWidth="1"/>
    <col min="14" max="15" width="1.7109375" style="0" customWidth="1"/>
    <col min="16" max="16" width="5.7109375" style="0" customWidth="1"/>
    <col min="17" max="17" width="1.7109375" style="0" customWidth="1"/>
    <col min="18" max="18" width="6.421875" style="0" customWidth="1"/>
    <col min="19" max="20" width="1.7109375" style="0" customWidth="1"/>
    <col min="21" max="21" width="5.7109375" style="0" customWidth="1"/>
    <col min="22" max="22" width="1.7109375" style="0" customWidth="1"/>
    <col min="23" max="23" width="6.421875" style="0" customWidth="1"/>
    <col min="24" max="25" width="1.7109375" style="0" customWidth="1"/>
    <col min="26" max="26" width="5.7109375" style="0" customWidth="1"/>
    <col min="27" max="27" width="1.7109375" style="0" customWidth="1"/>
    <col min="28" max="28" width="6.421875" style="0" customWidth="1"/>
    <col min="29" max="30" width="1.7109375" style="0" customWidth="1"/>
    <col min="34" max="34" width="1.7109375" style="0" customWidth="1"/>
  </cols>
  <sheetData>
    <row r="1" ht="3" customHeight="1" thickBot="1"/>
    <row r="2" spans="2:33" ht="15.75">
      <c r="B2" s="10"/>
      <c r="C2" s="53" t="s">
        <v>20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19"/>
      <c r="AD2" s="19"/>
      <c r="AE2" s="19"/>
      <c r="AF2" s="19"/>
      <c r="AG2" s="11"/>
    </row>
    <row r="3" spans="2:33" ht="7.5" customHeight="1" thickBot="1">
      <c r="B3" s="1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9"/>
      <c r="X3" s="9"/>
      <c r="Y3" s="9"/>
      <c r="Z3" s="9"/>
      <c r="AA3" s="9"/>
      <c r="AB3" s="9"/>
      <c r="AC3" s="9"/>
      <c r="AD3" s="9"/>
      <c r="AE3" s="9"/>
      <c r="AF3" s="9"/>
      <c r="AG3" s="13"/>
    </row>
    <row r="4" spans="2:33" ht="15.75" thickBot="1">
      <c r="B4" s="12"/>
      <c r="C4" s="4" t="s">
        <v>0</v>
      </c>
      <c r="D4" s="4"/>
      <c r="E4" s="4"/>
      <c r="F4" s="4"/>
      <c r="G4" s="50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2"/>
      <c r="AC4" s="9"/>
      <c r="AD4" s="9"/>
      <c r="AE4" s="9"/>
      <c r="AF4" s="9"/>
      <c r="AG4" s="13"/>
    </row>
    <row r="5" spans="2:33" ht="3" customHeight="1" thickBot="1">
      <c r="B5" s="1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9"/>
      <c r="X5" s="9"/>
      <c r="Y5" s="9"/>
      <c r="Z5" s="9"/>
      <c r="AA5" s="9"/>
      <c r="AB5" s="9"/>
      <c r="AC5" s="9"/>
      <c r="AD5" s="9"/>
      <c r="AE5" s="9"/>
      <c r="AF5" s="9"/>
      <c r="AG5" s="13"/>
    </row>
    <row r="6" spans="2:33" ht="15.75" thickBot="1">
      <c r="B6" s="12"/>
      <c r="C6" s="4" t="s">
        <v>1</v>
      </c>
      <c r="D6" s="4"/>
      <c r="E6" s="4"/>
      <c r="F6" s="4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  <c r="AC6" s="9"/>
      <c r="AD6" s="9"/>
      <c r="AE6" s="9"/>
      <c r="AF6" s="9"/>
      <c r="AG6" s="13"/>
    </row>
    <row r="7" spans="2:33" ht="3" customHeight="1" thickBot="1">
      <c r="B7" s="1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9"/>
      <c r="AA7" s="9"/>
      <c r="AB7" s="9"/>
      <c r="AC7" s="9"/>
      <c r="AD7" s="9"/>
      <c r="AE7" s="9"/>
      <c r="AF7" s="9"/>
      <c r="AG7" s="13"/>
    </row>
    <row r="8" spans="2:33" ht="15.75" thickBot="1">
      <c r="B8" s="12"/>
      <c r="C8" s="4" t="s">
        <v>2</v>
      </c>
      <c r="D8" s="4"/>
      <c r="E8" s="4"/>
      <c r="F8" s="4"/>
      <c r="G8" s="50" t="s">
        <v>26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2"/>
      <c r="AC8" s="9"/>
      <c r="AD8" s="9"/>
      <c r="AE8" s="9"/>
      <c r="AF8" s="9"/>
      <c r="AG8" s="13"/>
    </row>
    <row r="9" spans="2:33" ht="3" customHeight="1" thickBot="1"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  <c r="AA9" s="9"/>
      <c r="AB9" s="9"/>
      <c r="AC9" s="9"/>
      <c r="AD9" s="9"/>
      <c r="AE9" s="9"/>
      <c r="AF9" s="9"/>
      <c r="AG9" s="13"/>
    </row>
    <row r="10" spans="2:33" ht="15.75" thickBot="1">
      <c r="B10" s="12"/>
      <c r="C10" s="4" t="s">
        <v>5</v>
      </c>
      <c r="D10" s="4"/>
      <c r="E10" s="4"/>
      <c r="F10" s="4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  <c r="AC10" s="9"/>
      <c r="AD10" s="9"/>
      <c r="AE10" s="9"/>
      <c r="AF10" s="9"/>
      <c r="AG10" s="13"/>
    </row>
    <row r="11" spans="2:33" ht="3" customHeight="1">
      <c r="B11" s="12"/>
      <c r="C11" s="4"/>
      <c r="D11" s="4"/>
      <c r="E11" s="4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4"/>
      <c r="Y11" s="4"/>
      <c r="Z11" s="9"/>
      <c r="AA11" s="9"/>
      <c r="AB11" s="9"/>
      <c r="AC11" s="9"/>
      <c r="AD11" s="9"/>
      <c r="AE11" s="9"/>
      <c r="AF11" s="9"/>
      <c r="AG11" s="13"/>
    </row>
    <row r="12" spans="2:33" ht="6.75" customHeight="1" thickBot="1">
      <c r="B12" s="12"/>
      <c r="C12" s="4"/>
      <c r="D12" s="4"/>
      <c r="E12" s="20"/>
      <c r="F12" s="21"/>
      <c r="G12" s="21"/>
      <c r="H12" s="21"/>
      <c r="I12" s="22"/>
      <c r="J12" s="20"/>
      <c r="K12" s="21"/>
      <c r="L12" s="21"/>
      <c r="M12" s="21"/>
      <c r="N12" s="22"/>
      <c r="O12" s="20"/>
      <c r="P12" s="21"/>
      <c r="Q12" s="21"/>
      <c r="R12" s="21"/>
      <c r="S12" s="22"/>
      <c r="T12" s="20"/>
      <c r="U12" s="21"/>
      <c r="V12" s="21"/>
      <c r="W12" s="21"/>
      <c r="X12" s="22"/>
      <c r="Y12" s="20"/>
      <c r="Z12" s="44"/>
      <c r="AA12" s="44"/>
      <c r="AB12" s="44"/>
      <c r="AC12" s="45"/>
      <c r="AD12" s="9"/>
      <c r="AE12" s="9"/>
      <c r="AF12" s="9"/>
      <c r="AG12" s="13"/>
    </row>
    <row r="13" spans="2:33" ht="15.75" thickBot="1">
      <c r="B13" s="12"/>
      <c r="C13" s="4" t="s">
        <v>15</v>
      </c>
      <c r="D13" s="4"/>
      <c r="E13" s="23"/>
      <c r="F13" s="54"/>
      <c r="G13" s="55"/>
      <c r="H13" s="56"/>
      <c r="I13" s="24"/>
      <c r="J13" s="23"/>
      <c r="K13" s="54"/>
      <c r="L13" s="55"/>
      <c r="M13" s="56"/>
      <c r="N13" s="24"/>
      <c r="O13" s="23"/>
      <c r="P13" s="54"/>
      <c r="Q13" s="55"/>
      <c r="R13" s="56"/>
      <c r="S13" s="24"/>
      <c r="T13" s="23"/>
      <c r="U13" s="54"/>
      <c r="V13" s="55"/>
      <c r="W13" s="56"/>
      <c r="X13" s="24"/>
      <c r="Y13" s="23"/>
      <c r="Z13" s="58" t="s">
        <v>25</v>
      </c>
      <c r="AA13" s="59"/>
      <c r="AB13" s="60"/>
      <c r="AC13" s="46"/>
      <c r="AD13" s="9"/>
      <c r="AE13" s="9"/>
      <c r="AF13" s="9"/>
      <c r="AG13" s="13"/>
    </row>
    <row r="14" spans="2:33" ht="15" thickBot="1">
      <c r="B14" s="12"/>
      <c r="C14" s="4" t="s">
        <v>21</v>
      </c>
      <c r="D14" s="4"/>
      <c r="E14" s="23"/>
      <c r="F14" s="1" t="s">
        <v>16</v>
      </c>
      <c r="G14" s="4"/>
      <c r="H14" s="1" t="s">
        <v>24</v>
      </c>
      <c r="I14" s="24"/>
      <c r="J14" s="23"/>
      <c r="K14" s="1" t="s">
        <v>16</v>
      </c>
      <c r="L14" s="4"/>
      <c r="M14" s="1" t="s">
        <v>24</v>
      </c>
      <c r="N14" s="24"/>
      <c r="O14" s="23"/>
      <c r="P14" s="1" t="s">
        <v>16</v>
      </c>
      <c r="Q14" s="4"/>
      <c r="R14" s="1" t="s">
        <v>24</v>
      </c>
      <c r="S14" s="24"/>
      <c r="T14" s="23"/>
      <c r="U14" s="1" t="s">
        <v>16</v>
      </c>
      <c r="V14" s="4"/>
      <c r="W14" s="1" t="s">
        <v>24</v>
      </c>
      <c r="X14" s="24"/>
      <c r="Y14" s="23"/>
      <c r="Z14" s="1" t="s">
        <v>16</v>
      </c>
      <c r="AA14" s="4"/>
      <c r="AB14" s="1" t="s">
        <v>24</v>
      </c>
      <c r="AC14" s="46"/>
      <c r="AD14" s="9"/>
      <c r="AE14" s="9"/>
      <c r="AF14" s="9"/>
      <c r="AG14" s="13"/>
    </row>
    <row r="15" spans="2:33" ht="15" thickBot="1">
      <c r="B15" s="12"/>
      <c r="C15" s="3" t="s">
        <v>3</v>
      </c>
      <c r="D15" s="3"/>
      <c r="E15" s="25"/>
      <c r="F15" s="42"/>
      <c r="G15" s="4"/>
      <c r="H15" s="4"/>
      <c r="I15" s="24"/>
      <c r="J15" s="23"/>
      <c r="K15" s="42"/>
      <c r="L15" s="4"/>
      <c r="M15" s="4"/>
      <c r="N15" s="24"/>
      <c r="O15" s="23"/>
      <c r="P15" s="42"/>
      <c r="Q15" s="4"/>
      <c r="R15" s="4"/>
      <c r="S15" s="24"/>
      <c r="T15" s="23"/>
      <c r="U15" s="42"/>
      <c r="V15" s="4"/>
      <c r="W15" s="4"/>
      <c r="X15" s="24"/>
      <c r="Y15" s="23"/>
      <c r="Z15" s="49">
        <f>F15+K15+P15+U15</f>
        <v>0</v>
      </c>
      <c r="AA15" s="4"/>
      <c r="AB15" s="4"/>
      <c r="AC15" s="46"/>
      <c r="AD15" s="9"/>
      <c r="AE15" s="9"/>
      <c r="AF15" s="9"/>
      <c r="AG15" s="13"/>
    </row>
    <row r="16" spans="2:33" ht="3" customHeight="1" thickBot="1">
      <c r="B16" s="12"/>
      <c r="C16" s="3"/>
      <c r="D16" s="3"/>
      <c r="E16" s="25"/>
      <c r="F16" s="1"/>
      <c r="G16" s="4"/>
      <c r="H16" s="4"/>
      <c r="I16" s="24"/>
      <c r="J16" s="23"/>
      <c r="K16" s="1"/>
      <c r="L16" s="4"/>
      <c r="M16" s="4"/>
      <c r="N16" s="24"/>
      <c r="O16" s="23"/>
      <c r="P16" s="1"/>
      <c r="Q16" s="4"/>
      <c r="R16" s="4"/>
      <c r="S16" s="24"/>
      <c r="T16" s="23"/>
      <c r="U16" s="1"/>
      <c r="V16" s="4"/>
      <c r="W16" s="4"/>
      <c r="X16" s="24"/>
      <c r="Y16" s="23"/>
      <c r="Z16" s="1"/>
      <c r="AA16" s="4"/>
      <c r="AB16" s="4"/>
      <c r="AC16" s="46"/>
      <c r="AD16" s="9"/>
      <c r="AE16" s="9"/>
      <c r="AF16" s="9"/>
      <c r="AG16" s="13"/>
    </row>
    <row r="17" spans="2:33" ht="15" thickBot="1">
      <c r="B17" s="12"/>
      <c r="C17" s="3" t="s">
        <v>4</v>
      </c>
      <c r="D17" s="3"/>
      <c r="E17" s="25"/>
      <c r="F17" s="42"/>
      <c r="G17" s="4"/>
      <c r="H17" s="39" t="e">
        <f>F17/F15*100</f>
        <v>#DIV/0!</v>
      </c>
      <c r="I17" s="26"/>
      <c r="J17" s="33"/>
      <c r="K17" s="42"/>
      <c r="L17" s="4"/>
      <c r="M17" s="39" t="e">
        <f>K17/K15*100</f>
        <v>#DIV/0!</v>
      </c>
      <c r="N17" s="26"/>
      <c r="O17" s="33"/>
      <c r="P17" s="42"/>
      <c r="Q17" s="4"/>
      <c r="R17" s="39" t="e">
        <f>P17/P15*100</f>
        <v>#DIV/0!</v>
      </c>
      <c r="S17" s="26"/>
      <c r="T17" s="33"/>
      <c r="U17" s="42"/>
      <c r="V17" s="4"/>
      <c r="W17" s="39" t="e">
        <f>U17/U15*100</f>
        <v>#DIV/0!</v>
      </c>
      <c r="X17" s="24"/>
      <c r="Y17" s="23"/>
      <c r="Z17" s="49">
        <f>F17+K17+P17+U17</f>
        <v>0</v>
      </c>
      <c r="AA17" s="4"/>
      <c r="AB17" s="39" t="e">
        <f>Z17/Z15*100</f>
        <v>#DIV/0!</v>
      </c>
      <c r="AC17" s="46"/>
      <c r="AD17" s="9"/>
      <c r="AE17" s="9"/>
      <c r="AF17" s="9"/>
      <c r="AG17" s="13"/>
    </row>
    <row r="18" spans="2:33" ht="3" customHeight="1">
      <c r="B18" s="12"/>
      <c r="C18" s="4"/>
      <c r="D18" s="4"/>
      <c r="E18" s="23"/>
      <c r="F18" s="4"/>
      <c r="G18" s="4"/>
      <c r="H18" s="4"/>
      <c r="I18" s="24"/>
      <c r="J18" s="23"/>
      <c r="K18" s="4"/>
      <c r="L18" s="4"/>
      <c r="M18" s="4"/>
      <c r="N18" s="24"/>
      <c r="O18" s="23"/>
      <c r="P18" s="4"/>
      <c r="Q18" s="4"/>
      <c r="R18" s="4"/>
      <c r="S18" s="24"/>
      <c r="T18" s="23"/>
      <c r="U18" s="4"/>
      <c r="V18" s="4"/>
      <c r="W18" s="4"/>
      <c r="X18" s="24"/>
      <c r="Y18" s="23"/>
      <c r="Z18" s="4"/>
      <c r="AA18" s="4"/>
      <c r="AB18" s="4"/>
      <c r="AC18" s="46"/>
      <c r="AD18" s="9"/>
      <c r="AE18" s="9"/>
      <c r="AF18" s="9"/>
      <c r="AG18" s="13"/>
    </row>
    <row r="19" spans="2:33" ht="15" thickBot="1">
      <c r="B19" s="12"/>
      <c r="C19" s="4" t="s">
        <v>22</v>
      </c>
      <c r="D19" s="4"/>
      <c r="E19" s="23"/>
      <c r="F19" s="4"/>
      <c r="G19" s="4"/>
      <c r="H19" s="4"/>
      <c r="I19" s="24"/>
      <c r="J19" s="23"/>
      <c r="K19" s="4"/>
      <c r="L19" s="4"/>
      <c r="M19" s="4"/>
      <c r="N19" s="24"/>
      <c r="O19" s="23"/>
      <c r="P19" s="4"/>
      <c r="Q19" s="4"/>
      <c r="R19" s="4"/>
      <c r="S19" s="24"/>
      <c r="T19" s="23"/>
      <c r="U19" s="4"/>
      <c r="V19" s="4"/>
      <c r="W19" s="4"/>
      <c r="X19" s="24"/>
      <c r="Y19" s="23"/>
      <c r="Z19" s="4"/>
      <c r="AA19" s="4"/>
      <c r="AB19" s="4"/>
      <c r="AC19" s="46"/>
      <c r="AD19" s="9"/>
      <c r="AE19" s="9"/>
      <c r="AF19" s="9"/>
      <c r="AG19" s="13"/>
    </row>
    <row r="20" spans="2:33" ht="15" thickBot="1">
      <c r="B20" s="12"/>
      <c r="C20" s="3" t="s">
        <v>6</v>
      </c>
      <c r="D20" s="3"/>
      <c r="E20" s="25"/>
      <c r="F20" s="42"/>
      <c r="G20" s="4"/>
      <c r="H20" s="40" t="e">
        <f>F20/F17*100</f>
        <v>#DIV/0!</v>
      </c>
      <c r="I20" s="24"/>
      <c r="J20" s="23"/>
      <c r="K20" s="42"/>
      <c r="L20" s="4"/>
      <c r="M20" s="40" t="e">
        <f>K20/K17*100</f>
        <v>#DIV/0!</v>
      </c>
      <c r="N20" s="24"/>
      <c r="O20" s="23"/>
      <c r="P20" s="42"/>
      <c r="Q20" s="4"/>
      <c r="R20" s="40" t="e">
        <f>P20/P17*100</f>
        <v>#DIV/0!</v>
      </c>
      <c r="S20" s="24"/>
      <c r="T20" s="23"/>
      <c r="U20" s="42"/>
      <c r="V20" s="4"/>
      <c r="W20" s="40" t="e">
        <f>U20/U17*100</f>
        <v>#DIV/0!</v>
      </c>
      <c r="X20" s="24"/>
      <c r="Y20" s="23"/>
      <c r="Z20" s="49">
        <f>F20+K20+P20+U20</f>
        <v>0</v>
      </c>
      <c r="AA20" s="4"/>
      <c r="AB20" s="40" t="e">
        <f>Z20/Z17*100</f>
        <v>#DIV/0!</v>
      </c>
      <c r="AC20" s="46"/>
      <c r="AD20" s="9"/>
      <c r="AE20" s="48"/>
      <c r="AF20" s="9"/>
      <c r="AG20" s="13"/>
    </row>
    <row r="21" spans="2:33" ht="3" customHeight="1" thickBot="1">
      <c r="B21" s="12"/>
      <c r="C21" s="5"/>
      <c r="D21" s="5"/>
      <c r="E21" s="27"/>
      <c r="F21" s="6"/>
      <c r="G21" s="7"/>
      <c r="H21" s="8"/>
      <c r="I21" s="28"/>
      <c r="J21" s="34"/>
      <c r="K21" s="6"/>
      <c r="L21" s="7"/>
      <c r="M21" s="8"/>
      <c r="N21" s="28"/>
      <c r="O21" s="34"/>
      <c r="P21" s="6"/>
      <c r="Q21" s="7"/>
      <c r="R21" s="8"/>
      <c r="S21" s="28"/>
      <c r="T21" s="34"/>
      <c r="U21" s="6"/>
      <c r="V21" s="7"/>
      <c r="W21" s="8"/>
      <c r="X21" s="28"/>
      <c r="Y21" s="34"/>
      <c r="Z21" s="6"/>
      <c r="AA21" s="7"/>
      <c r="AB21" s="8"/>
      <c r="AC21" s="46"/>
      <c r="AD21" s="9"/>
      <c r="AE21" s="9"/>
      <c r="AF21" s="9"/>
      <c r="AG21" s="13"/>
    </row>
    <row r="22" spans="2:33" ht="15" thickBot="1">
      <c r="B22" s="12"/>
      <c r="C22" s="3" t="s">
        <v>7</v>
      </c>
      <c r="D22" s="3"/>
      <c r="E22" s="25"/>
      <c r="F22" s="42"/>
      <c r="G22" s="4"/>
      <c r="H22" s="40" t="e">
        <f>F22/F17*100</f>
        <v>#DIV/0!</v>
      </c>
      <c r="I22" s="24"/>
      <c r="J22" s="23"/>
      <c r="K22" s="42"/>
      <c r="L22" s="4"/>
      <c r="M22" s="40" t="e">
        <f>K22/K17*100</f>
        <v>#DIV/0!</v>
      </c>
      <c r="N22" s="24"/>
      <c r="O22" s="23"/>
      <c r="P22" s="42"/>
      <c r="Q22" s="4"/>
      <c r="R22" s="40" t="e">
        <f>P22/P17*100</f>
        <v>#DIV/0!</v>
      </c>
      <c r="S22" s="24"/>
      <c r="T22" s="23"/>
      <c r="U22" s="42"/>
      <c r="V22" s="4"/>
      <c r="W22" s="40" t="e">
        <f>U22/U17*100</f>
        <v>#DIV/0!</v>
      </c>
      <c r="X22" s="24"/>
      <c r="Y22" s="23"/>
      <c r="Z22" s="49">
        <f>F22+K22+P22+U22</f>
        <v>0</v>
      </c>
      <c r="AA22" s="4"/>
      <c r="AB22" s="40" t="e">
        <f>Z22/Z17*100</f>
        <v>#DIV/0!</v>
      </c>
      <c r="AC22" s="46"/>
      <c r="AD22" s="9"/>
      <c r="AE22" s="9"/>
      <c r="AF22" s="9"/>
      <c r="AG22" s="13"/>
    </row>
    <row r="23" spans="2:33" ht="3" customHeight="1" thickBot="1">
      <c r="B23" s="12"/>
      <c r="C23" s="5"/>
      <c r="D23" s="5"/>
      <c r="E23" s="27"/>
      <c r="F23" s="6"/>
      <c r="G23" s="7"/>
      <c r="H23" s="8"/>
      <c r="I23" s="28"/>
      <c r="J23" s="34"/>
      <c r="K23" s="6"/>
      <c r="L23" s="7"/>
      <c r="M23" s="8"/>
      <c r="N23" s="28"/>
      <c r="O23" s="34"/>
      <c r="P23" s="6"/>
      <c r="Q23" s="7"/>
      <c r="R23" s="8"/>
      <c r="S23" s="28"/>
      <c r="T23" s="34"/>
      <c r="U23" s="6"/>
      <c r="V23" s="7"/>
      <c r="W23" s="8"/>
      <c r="X23" s="28"/>
      <c r="Y23" s="34"/>
      <c r="Z23" s="6"/>
      <c r="AA23" s="7"/>
      <c r="AB23" s="8"/>
      <c r="AC23" s="46"/>
      <c r="AD23" s="9"/>
      <c r="AE23" s="9"/>
      <c r="AF23" s="9"/>
      <c r="AG23" s="13"/>
    </row>
    <row r="24" spans="2:33" ht="15" thickBot="1">
      <c r="B24" s="12"/>
      <c r="C24" s="3" t="s">
        <v>8</v>
      </c>
      <c r="D24" s="3"/>
      <c r="E24" s="25"/>
      <c r="F24" s="42"/>
      <c r="G24" s="4"/>
      <c r="H24" s="40" t="e">
        <f>F24/F17*100</f>
        <v>#DIV/0!</v>
      </c>
      <c r="I24" s="24"/>
      <c r="J24" s="23"/>
      <c r="K24" s="42"/>
      <c r="L24" s="4"/>
      <c r="M24" s="40" t="e">
        <f>K24/K17*100</f>
        <v>#DIV/0!</v>
      </c>
      <c r="N24" s="24"/>
      <c r="O24" s="23"/>
      <c r="P24" s="42"/>
      <c r="Q24" s="4"/>
      <c r="R24" s="40" t="e">
        <f>P24/P17*100</f>
        <v>#DIV/0!</v>
      </c>
      <c r="S24" s="24"/>
      <c r="T24" s="23"/>
      <c r="U24" s="42"/>
      <c r="V24" s="4"/>
      <c r="W24" s="40" t="e">
        <f>U24/U17*100</f>
        <v>#DIV/0!</v>
      </c>
      <c r="X24" s="24"/>
      <c r="Y24" s="23"/>
      <c r="Z24" s="49">
        <f>F24+K24+P24+U24</f>
        <v>0</v>
      </c>
      <c r="AA24" s="4"/>
      <c r="AB24" s="40" t="e">
        <f>Z24/Z17*100</f>
        <v>#DIV/0!</v>
      </c>
      <c r="AC24" s="46"/>
      <c r="AD24" s="9"/>
      <c r="AE24" s="9"/>
      <c r="AF24" s="9"/>
      <c r="AG24" s="13"/>
    </row>
    <row r="25" spans="2:33" ht="3" customHeight="1" thickBot="1">
      <c r="B25" s="12"/>
      <c r="C25" s="5"/>
      <c r="D25" s="5"/>
      <c r="E25" s="27"/>
      <c r="F25" s="6"/>
      <c r="G25" s="7"/>
      <c r="H25" s="8"/>
      <c r="I25" s="28"/>
      <c r="J25" s="34"/>
      <c r="K25" s="6"/>
      <c r="L25" s="7"/>
      <c r="M25" s="8"/>
      <c r="N25" s="28"/>
      <c r="O25" s="34"/>
      <c r="P25" s="6"/>
      <c r="Q25" s="7"/>
      <c r="R25" s="8"/>
      <c r="S25" s="28"/>
      <c r="T25" s="34"/>
      <c r="U25" s="6"/>
      <c r="V25" s="7"/>
      <c r="W25" s="8"/>
      <c r="X25" s="28"/>
      <c r="Y25" s="34"/>
      <c r="Z25" s="6"/>
      <c r="AA25" s="7"/>
      <c r="AB25" s="8"/>
      <c r="AC25" s="46"/>
      <c r="AD25" s="9"/>
      <c r="AE25" s="9"/>
      <c r="AF25" s="9"/>
      <c r="AG25" s="13"/>
    </row>
    <row r="26" spans="2:33" ht="15" thickBot="1">
      <c r="B26" s="12"/>
      <c r="C26" s="3" t="s">
        <v>9</v>
      </c>
      <c r="D26" s="3"/>
      <c r="E26" s="25"/>
      <c r="F26" s="42"/>
      <c r="G26" s="4"/>
      <c r="H26" s="40" t="e">
        <f>F26/F17*100</f>
        <v>#DIV/0!</v>
      </c>
      <c r="I26" s="24"/>
      <c r="J26" s="23"/>
      <c r="K26" s="42"/>
      <c r="L26" s="4"/>
      <c r="M26" s="40" t="e">
        <f>K26/K17*100</f>
        <v>#DIV/0!</v>
      </c>
      <c r="N26" s="24"/>
      <c r="O26" s="23"/>
      <c r="P26" s="42"/>
      <c r="Q26" s="4"/>
      <c r="R26" s="40" t="e">
        <f>P26/P17*100</f>
        <v>#DIV/0!</v>
      </c>
      <c r="S26" s="24"/>
      <c r="T26" s="23"/>
      <c r="U26" s="42"/>
      <c r="V26" s="4"/>
      <c r="W26" s="40" t="e">
        <f>U26/U17*100</f>
        <v>#DIV/0!</v>
      </c>
      <c r="X26" s="24"/>
      <c r="Y26" s="23"/>
      <c r="Z26" s="49">
        <f>F26+K26+P26+U26</f>
        <v>0</v>
      </c>
      <c r="AA26" s="4"/>
      <c r="AB26" s="40" t="e">
        <f>Z26/Z17*100</f>
        <v>#DIV/0!</v>
      </c>
      <c r="AC26" s="46"/>
      <c r="AD26" s="9"/>
      <c r="AE26" s="9"/>
      <c r="AF26" s="9"/>
      <c r="AG26" s="13"/>
    </row>
    <row r="27" spans="2:33" ht="15" thickBot="1">
      <c r="B27" s="12"/>
      <c r="C27" s="3"/>
      <c r="D27" s="3"/>
      <c r="E27" s="25"/>
      <c r="F27" s="14">
        <f>IF((F20+F22+F24+F26)=F17,1,0)</f>
        <v>1</v>
      </c>
      <c r="G27" s="4"/>
      <c r="H27" s="4"/>
      <c r="I27" s="24"/>
      <c r="J27" s="23"/>
      <c r="K27" s="14">
        <f>IF((K20+K22+K24+K26)=K17,1,0)</f>
        <v>1</v>
      </c>
      <c r="L27" s="4"/>
      <c r="M27" s="4"/>
      <c r="N27" s="24"/>
      <c r="O27" s="23"/>
      <c r="P27" s="14">
        <f>IF((P20+P22+P24+P26)=P17,1,0)</f>
        <v>1</v>
      </c>
      <c r="Q27" s="4"/>
      <c r="R27" s="4"/>
      <c r="S27" s="24"/>
      <c r="T27" s="23"/>
      <c r="U27" s="14">
        <f>IF((U20+U22+U24+U26)=U17,1,0)</f>
        <v>1</v>
      </c>
      <c r="V27" s="4"/>
      <c r="W27" s="4"/>
      <c r="X27" s="24"/>
      <c r="Y27" s="23"/>
      <c r="Z27" s="14">
        <f>IF((Z20+Z22+Z24+Z26)=Z17,1,0)</f>
        <v>1</v>
      </c>
      <c r="AA27" s="4"/>
      <c r="AB27" s="4"/>
      <c r="AC27" s="46"/>
      <c r="AD27" s="9"/>
      <c r="AE27" s="9"/>
      <c r="AF27" s="9"/>
      <c r="AG27" s="13"/>
    </row>
    <row r="28" spans="2:33" ht="15" thickBot="1">
      <c r="B28" s="12"/>
      <c r="C28" s="3" t="s">
        <v>14</v>
      </c>
      <c r="D28" s="3"/>
      <c r="E28" s="25"/>
      <c r="F28" s="2" t="e">
        <f>(F20*5+F22*4+F24*3+F26*2)/F17</f>
        <v>#DIV/0!</v>
      </c>
      <c r="G28" s="4" t="s">
        <v>17</v>
      </c>
      <c r="H28" s="4"/>
      <c r="I28" s="24"/>
      <c r="J28" s="23"/>
      <c r="K28" s="2" t="e">
        <f>(K20*5+K22*4+K24*3+K26*2)/K17</f>
        <v>#DIV/0!</v>
      </c>
      <c r="L28" s="4" t="s">
        <v>17</v>
      </c>
      <c r="M28" s="4"/>
      <c r="N28" s="24"/>
      <c r="O28" s="23"/>
      <c r="P28" s="2" t="e">
        <f>(P20*5+P22*4+P24*3+P26*2)/P17</f>
        <v>#DIV/0!</v>
      </c>
      <c r="Q28" s="4" t="s">
        <v>17</v>
      </c>
      <c r="R28" s="4"/>
      <c r="S28" s="24"/>
      <c r="T28" s="23"/>
      <c r="U28" s="2" t="e">
        <f>(U20*5+U22*4+U24*3+U26*2)/U17</f>
        <v>#DIV/0!</v>
      </c>
      <c r="V28" s="4" t="s">
        <v>17</v>
      </c>
      <c r="W28" s="4"/>
      <c r="X28" s="24"/>
      <c r="Y28" s="23"/>
      <c r="Z28" s="2" t="e">
        <f>(Z20*5+Z22*4+Z24*3+Z26*2)/Z17</f>
        <v>#DIV/0!</v>
      </c>
      <c r="AA28" s="4" t="s">
        <v>17</v>
      </c>
      <c r="AB28" s="4"/>
      <c r="AC28" s="46"/>
      <c r="AD28" s="9"/>
      <c r="AE28" s="9"/>
      <c r="AF28" s="9"/>
      <c r="AG28" s="13"/>
    </row>
    <row r="29" spans="2:33" ht="3" customHeight="1">
      <c r="B29" s="12"/>
      <c r="C29" s="4"/>
      <c r="D29" s="4"/>
      <c r="E29" s="23"/>
      <c r="F29" s="4"/>
      <c r="G29" s="4"/>
      <c r="H29" s="4"/>
      <c r="I29" s="24"/>
      <c r="J29" s="23"/>
      <c r="K29" s="4"/>
      <c r="L29" s="4"/>
      <c r="M29" s="4"/>
      <c r="N29" s="24"/>
      <c r="O29" s="23"/>
      <c r="P29" s="4"/>
      <c r="Q29" s="4"/>
      <c r="R29" s="4"/>
      <c r="S29" s="24"/>
      <c r="T29" s="23"/>
      <c r="U29" s="4"/>
      <c r="V29" s="4"/>
      <c r="W29" s="4"/>
      <c r="X29" s="24"/>
      <c r="Y29" s="23"/>
      <c r="Z29" s="4"/>
      <c r="AA29" s="4"/>
      <c r="AB29" s="4"/>
      <c r="AC29" s="46"/>
      <c r="AD29" s="9"/>
      <c r="AE29" s="9"/>
      <c r="AF29" s="9"/>
      <c r="AG29" s="13"/>
    </row>
    <row r="30" spans="2:33" ht="15" thickBot="1">
      <c r="B30" s="12"/>
      <c r="C30" s="15" t="s">
        <v>23</v>
      </c>
      <c r="D30" s="15"/>
      <c r="E30" s="29"/>
      <c r="F30" s="4"/>
      <c r="G30" s="4"/>
      <c r="H30" s="4"/>
      <c r="I30" s="24"/>
      <c r="J30" s="23"/>
      <c r="K30" s="4"/>
      <c r="L30" s="4"/>
      <c r="M30" s="4"/>
      <c r="N30" s="24"/>
      <c r="O30" s="23"/>
      <c r="P30" s="4"/>
      <c r="Q30" s="4"/>
      <c r="R30" s="4"/>
      <c r="S30" s="24"/>
      <c r="T30" s="23"/>
      <c r="U30" s="4"/>
      <c r="V30" s="4"/>
      <c r="W30" s="4"/>
      <c r="X30" s="24"/>
      <c r="Y30" s="23"/>
      <c r="Z30" s="4"/>
      <c r="AA30" s="4"/>
      <c r="AB30" s="4"/>
      <c r="AC30" s="46"/>
      <c r="AD30" s="9"/>
      <c r="AE30" s="9"/>
      <c r="AF30" s="9"/>
      <c r="AG30" s="13"/>
    </row>
    <row r="31" spans="2:33" ht="15" thickBot="1">
      <c r="B31" s="12"/>
      <c r="C31" s="3" t="s">
        <v>12</v>
      </c>
      <c r="D31" s="3"/>
      <c r="E31" s="25"/>
      <c r="F31" s="42"/>
      <c r="G31" s="4"/>
      <c r="H31" s="40" t="e">
        <f>F31/F17*100</f>
        <v>#DIV/0!</v>
      </c>
      <c r="I31" s="24"/>
      <c r="J31" s="23"/>
      <c r="K31" s="42"/>
      <c r="L31" s="4"/>
      <c r="M31" s="40" t="e">
        <f>K31/K17*100</f>
        <v>#DIV/0!</v>
      </c>
      <c r="N31" s="24"/>
      <c r="O31" s="23"/>
      <c r="P31" s="42"/>
      <c r="Q31" s="4"/>
      <c r="R31" s="40" t="e">
        <f>P31/P17*100</f>
        <v>#DIV/0!</v>
      </c>
      <c r="S31" s="24"/>
      <c r="T31" s="23"/>
      <c r="U31" s="42"/>
      <c r="V31" s="4"/>
      <c r="W31" s="40" t="e">
        <f>U31/U17*100</f>
        <v>#DIV/0!</v>
      </c>
      <c r="X31" s="24"/>
      <c r="Y31" s="23"/>
      <c r="Z31" s="49">
        <f>F31+K31+P31+U31</f>
        <v>0</v>
      </c>
      <c r="AA31" s="4"/>
      <c r="AB31" s="40" t="e">
        <f>Z31/Z17*100</f>
        <v>#DIV/0!</v>
      </c>
      <c r="AC31" s="46"/>
      <c r="AD31" s="9"/>
      <c r="AE31" s="9"/>
      <c r="AF31" s="9"/>
      <c r="AG31" s="13"/>
    </row>
    <row r="32" spans="2:33" s="9" customFormat="1" ht="3" customHeight="1" thickBot="1">
      <c r="B32" s="12"/>
      <c r="C32" s="3"/>
      <c r="D32" s="3"/>
      <c r="E32" s="25"/>
      <c r="F32" s="37"/>
      <c r="G32" s="4"/>
      <c r="H32" s="4"/>
      <c r="I32" s="24"/>
      <c r="J32" s="23"/>
      <c r="K32" s="37"/>
      <c r="L32" s="4"/>
      <c r="M32" s="4"/>
      <c r="N32" s="24"/>
      <c r="O32" s="23"/>
      <c r="P32" s="37"/>
      <c r="Q32" s="4"/>
      <c r="R32" s="4"/>
      <c r="S32" s="24"/>
      <c r="T32" s="23"/>
      <c r="U32" s="37"/>
      <c r="V32" s="4"/>
      <c r="W32" s="4"/>
      <c r="X32" s="24"/>
      <c r="Y32" s="23"/>
      <c r="Z32" s="37"/>
      <c r="AA32" s="4"/>
      <c r="AB32" s="4"/>
      <c r="AC32" s="46"/>
      <c r="AG32" s="13"/>
    </row>
    <row r="33" spans="2:33" ht="15" thickBot="1">
      <c r="B33" s="12"/>
      <c r="C33" s="3" t="s">
        <v>13</v>
      </c>
      <c r="D33" s="3"/>
      <c r="E33" s="25"/>
      <c r="F33" s="42"/>
      <c r="G33" s="4"/>
      <c r="H33" s="40" t="e">
        <f>F33/F17*100</f>
        <v>#DIV/0!</v>
      </c>
      <c r="I33" s="24"/>
      <c r="J33" s="23"/>
      <c r="K33" s="42"/>
      <c r="L33" s="4"/>
      <c r="M33" s="40" t="e">
        <f>K33/K17*100</f>
        <v>#DIV/0!</v>
      </c>
      <c r="N33" s="24"/>
      <c r="O33" s="23"/>
      <c r="P33" s="42"/>
      <c r="Q33" s="4"/>
      <c r="R33" s="40" t="e">
        <f>P33/P17*100</f>
        <v>#DIV/0!</v>
      </c>
      <c r="S33" s="24"/>
      <c r="T33" s="23"/>
      <c r="U33" s="42"/>
      <c r="V33" s="4"/>
      <c r="W33" s="40" t="e">
        <f>U33/U17*100</f>
        <v>#DIV/0!</v>
      </c>
      <c r="X33" s="24"/>
      <c r="Y33" s="23"/>
      <c r="Z33" s="49">
        <f>F33+K33+P33+U33</f>
        <v>0</v>
      </c>
      <c r="AA33" s="4"/>
      <c r="AB33" s="40" t="e">
        <f>Z33/Z17*100</f>
        <v>#DIV/0!</v>
      </c>
      <c r="AC33" s="46"/>
      <c r="AD33" s="9"/>
      <c r="AE33" s="9"/>
      <c r="AF33" s="9"/>
      <c r="AG33" s="13"/>
    </row>
    <row r="34" spans="2:33" s="9" customFormat="1" ht="3" customHeight="1" thickBot="1">
      <c r="B34" s="12"/>
      <c r="C34" s="3"/>
      <c r="D34" s="3"/>
      <c r="E34" s="25"/>
      <c r="F34" s="37"/>
      <c r="G34" s="4"/>
      <c r="H34" s="4"/>
      <c r="I34" s="24"/>
      <c r="J34" s="23"/>
      <c r="K34" s="37"/>
      <c r="L34" s="4"/>
      <c r="M34" s="4"/>
      <c r="N34" s="24"/>
      <c r="O34" s="23"/>
      <c r="P34" s="37"/>
      <c r="Q34" s="4"/>
      <c r="R34" s="4"/>
      <c r="S34" s="24"/>
      <c r="T34" s="23"/>
      <c r="U34" s="37"/>
      <c r="V34" s="4"/>
      <c r="W34" s="4"/>
      <c r="X34" s="24"/>
      <c r="Y34" s="23"/>
      <c r="Z34" s="37"/>
      <c r="AA34" s="4"/>
      <c r="AB34" s="4"/>
      <c r="AC34" s="46"/>
      <c r="AG34" s="13"/>
    </row>
    <row r="35" spans="2:33" ht="15" thickBot="1">
      <c r="B35" s="12"/>
      <c r="C35" s="3" t="s">
        <v>11</v>
      </c>
      <c r="D35" s="3"/>
      <c r="E35" s="25"/>
      <c r="F35" s="36">
        <f>F31+F33</f>
        <v>0</v>
      </c>
      <c r="G35" s="4"/>
      <c r="H35" s="40" t="e">
        <f>F35/F$17*100</f>
        <v>#DIV/0!</v>
      </c>
      <c r="I35" s="24"/>
      <c r="J35" s="23"/>
      <c r="K35" s="36">
        <f>K31+K33</f>
        <v>0</v>
      </c>
      <c r="L35" s="4"/>
      <c r="M35" s="40" t="e">
        <f>K35/K$17*100</f>
        <v>#DIV/0!</v>
      </c>
      <c r="N35" s="24"/>
      <c r="O35" s="23"/>
      <c r="P35" s="36">
        <f>P31+P33</f>
        <v>0</v>
      </c>
      <c r="Q35" s="4"/>
      <c r="R35" s="40" t="e">
        <f>P35/P$17*100</f>
        <v>#DIV/0!</v>
      </c>
      <c r="S35" s="24"/>
      <c r="T35" s="23"/>
      <c r="U35" s="36">
        <f>U31+U33</f>
        <v>0</v>
      </c>
      <c r="V35" s="4"/>
      <c r="W35" s="40" t="e">
        <f>U35/U$17*100</f>
        <v>#DIV/0!</v>
      </c>
      <c r="X35" s="24"/>
      <c r="Y35" s="23"/>
      <c r="Z35" s="36">
        <f>Z31+Z33</f>
        <v>0</v>
      </c>
      <c r="AA35" s="4"/>
      <c r="AB35" s="40" t="e">
        <f>Z35/Z$17*100</f>
        <v>#DIV/0!</v>
      </c>
      <c r="AC35" s="46"/>
      <c r="AD35" s="9"/>
      <c r="AE35" s="9"/>
      <c r="AF35" s="9"/>
      <c r="AG35" s="13"/>
    </row>
    <row r="36" spans="2:33" s="9" customFormat="1" ht="3" customHeight="1" thickBot="1">
      <c r="B36" s="12"/>
      <c r="C36" s="3"/>
      <c r="D36" s="3"/>
      <c r="E36" s="25"/>
      <c r="F36" s="37"/>
      <c r="G36" s="4"/>
      <c r="H36" s="4"/>
      <c r="I36" s="24"/>
      <c r="J36" s="23"/>
      <c r="K36" s="37"/>
      <c r="L36" s="4"/>
      <c r="M36" s="4"/>
      <c r="N36" s="24"/>
      <c r="O36" s="23"/>
      <c r="P36" s="37"/>
      <c r="Q36" s="4"/>
      <c r="R36" s="4"/>
      <c r="S36" s="24"/>
      <c r="T36" s="23"/>
      <c r="U36" s="37"/>
      <c r="V36" s="4"/>
      <c r="W36" s="4"/>
      <c r="X36" s="24"/>
      <c r="Y36" s="23"/>
      <c r="Z36" s="37"/>
      <c r="AA36" s="4"/>
      <c r="AB36" s="4"/>
      <c r="AC36" s="46"/>
      <c r="AG36" s="13"/>
    </row>
    <row r="37" spans="2:33" ht="15" thickBot="1">
      <c r="B37" s="12"/>
      <c r="C37" s="3" t="s">
        <v>10</v>
      </c>
      <c r="D37" s="3"/>
      <c r="E37" s="25"/>
      <c r="F37" s="42"/>
      <c r="G37" s="4"/>
      <c r="H37" s="40" t="e">
        <f>F37/F17*100</f>
        <v>#DIV/0!</v>
      </c>
      <c r="I37" s="24"/>
      <c r="J37" s="23"/>
      <c r="K37" s="42"/>
      <c r="L37" s="4"/>
      <c r="M37" s="40" t="e">
        <f>K37/K17*100</f>
        <v>#DIV/0!</v>
      </c>
      <c r="N37" s="24"/>
      <c r="O37" s="23"/>
      <c r="P37" s="42"/>
      <c r="Q37" s="4"/>
      <c r="R37" s="40" t="e">
        <f>P37/P17*100</f>
        <v>#DIV/0!</v>
      </c>
      <c r="S37" s="24"/>
      <c r="T37" s="23"/>
      <c r="U37" s="42"/>
      <c r="V37" s="4"/>
      <c r="W37" s="40" t="e">
        <f>U37/U17*100</f>
        <v>#DIV/0!</v>
      </c>
      <c r="X37" s="24"/>
      <c r="Y37" s="23"/>
      <c r="Z37" s="49">
        <f>F37+K37+P37+U37</f>
        <v>0</v>
      </c>
      <c r="AA37" s="4"/>
      <c r="AB37" s="40" t="e">
        <f>Z37/Z17*100</f>
        <v>#DIV/0!</v>
      </c>
      <c r="AC37" s="46"/>
      <c r="AD37" s="9"/>
      <c r="AE37" s="9"/>
      <c r="AF37" s="9"/>
      <c r="AG37" s="13"/>
    </row>
    <row r="38" spans="2:33" ht="14.25">
      <c r="B38" s="12"/>
      <c r="C38" s="4"/>
      <c r="D38" s="4"/>
      <c r="E38" s="30"/>
      <c r="F38" s="38">
        <f>IF(F37+F35=F17,1,0)</f>
        <v>1</v>
      </c>
      <c r="G38" s="31"/>
      <c r="H38" s="31"/>
      <c r="I38" s="32"/>
      <c r="J38" s="30"/>
      <c r="K38" s="38">
        <f>IF(K37+K35=K17,1,0)</f>
        <v>1</v>
      </c>
      <c r="L38" s="31"/>
      <c r="M38" s="31"/>
      <c r="N38" s="32"/>
      <c r="O38" s="30"/>
      <c r="P38" s="38">
        <f>IF(P37+P35=P17,1,0)</f>
        <v>1</v>
      </c>
      <c r="Q38" s="31"/>
      <c r="R38" s="31"/>
      <c r="S38" s="32"/>
      <c r="T38" s="30"/>
      <c r="U38" s="38">
        <f>IF(U37+U35=U17,1,0)</f>
        <v>1</v>
      </c>
      <c r="V38" s="31"/>
      <c r="W38" s="31"/>
      <c r="X38" s="35"/>
      <c r="Y38" s="47"/>
      <c r="Z38" s="38">
        <f>IF(Z37+Z35=Z17,1,0)</f>
        <v>1</v>
      </c>
      <c r="AA38" s="31"/>
      <c r="AB38" s="31"/>
      <c r="AC38" s="35"/>
      <c r="AD38" s="9"/>
      <c r="AE38" s="9"/>
      <c r="AF38" s="9"/>
      <c r="AG38" s="13"/>
    </row>
    <row r="39" spans="2:33" ht="14.25">
      <c r="B39" s="12"/>
      <c r="C39" s="4"/>
      <c r="D39" s="4"/>
      <c r="E39" s="4"/>
      <c r="F39" s="41"/>
      <c r="G39" s="4"/>
      <c r="H39" s="4"/>
      <c r="I39" s="4"/>
      <c r="J39" s="4"/>
      <c r="K39" s="41"/>
      <c r="L39" s="4"/>
      <c r="M39" s="4"/>
      <c r="N39" s="4"/>
      <c r="O39" s="4"/>
      <c r="P39" s="41"/>
      <c r="Q39" s="4"/>
      <c r="R39" s="4"/>
      <c r="S39" s="4"/>
      <c r="T39" s="4"/>
      <c r="U39" s="41"/>
      <c r="V39" s="4"/>
      <c r="W39" s="4"/>
      <c r="X39" s="9"/>
      <c r="Y39" s="9"/>
      <c r="Z39" s="9"/>
      <c r="AA39" s="9"/>
      <c r="AB39" s="9"/>
      <c r="AC39" s="9"/>
      <c r="AD39" s="9"/>
      <c r="AE39" s="9"/>
      <c r="AF39" s="9"/>
      <c r="AG39" s="13"/>
    </row>
    <row r="40" spans="2:33" ht="14.25"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3"/>
    </row>
    <row r="41" spans="2:33" ht="14.25"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3"/>
    </row>
    <row r="42" spans="2:33" ht="14.25"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3"/>
    </row>
    <row r="43" spans="2:33" ht="14.25">
      <c r="B43" s="1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3"/>
    </row>
    <row r="44" spans="2:33" ht="14.25">
      <c r="B44" s="1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3"/>
    </row>
    <row r="45" spans="2:33" ht="14.25">
      <c r="B45" s="1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3"/>
    </row>
    <row r="46" spans="2:33" ht="14.25"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3"/>
    </row>
    <row r="47" spans="2:33" ht="14.25">
      <c r="B47" s="1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3"/>
    </row>
    <row r="48" spans="2:33" ht="14.25">
      <c r="B48" s="12"/>
      <c r="C48" s="4" t="s">
        <v>18</v>
      </c>
      <c r="D48" s="4"/>
      <c r="E48" s="4"/>
      <c r="F48" s="57"/>
      <c r="G48" s="57"/>
      <c r="H48" s="57"/>
      <c r="I48" s="4" t="s">
        <v>19</v>
      </c>
      <c r="J48" s="43" t="e">
        <f>(CONCATENATE(MID(G4,SEARCH(" ",G4)+1,1),".",MID(G4,SEARCH(" ",G4,SEARCH(" ",G4)+1)+1,1),". ",MID(G4,1,SEARCH(" ",G4)),"\"))</f>
        <v>#VALUE!</v>
      </c>
      <c r="K48" s="43"/>
      <c r="L48" s="43"/>
      <c r="M48" s="43"/>
      <c r="N48" s="43"/>
      <c r="O48" s="43"/>
      <c r="P48" s="43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3"/>
    </row>
    <row r="49" spans="2:33" ht="15" thickBot="1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</row>
  </sheetData>
  <sheetProtection password="CC65" sheet="1" objects="1" scenarios="1" selectLockedCells="1"/>
  <mergeCells count="11">
    <mergeCell ref="G6:AB6"/>
    <mergeCell ref="G4:AB4"/>
    <mergeCell ref="C2:AB2"/>
    <mergeCell ref="U13:W13"/>
    <mergeCell ref="F48:H48"/>
    <mergeCell ref="F13:H13"/>
    <mergeCell ref="K13:M13"/>
    <mergeCell ref="P13:R13"/>
    <mergeCell ref="Z13:AB13"/>
    <mergeCell ref="G10:AB10"/>
    <mergeCell ref="G8:AB8"/>
  </mergeCells>
  <conditionalFormatting sqref="F27">
    <cfRule type="iconSet" priority="24" dxfId="0">
      <iconSet iconSet="3Symbols2">
        <cfvo type="percent" val="0"/>
        <cfvo gte="0" type="num" val="0"/>
        <cfvo type="num" val="1"/>
      </iconSet>
    </cfRule>
  </conditionalFormatting>
  <conditionalFormatting sqref="K27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P27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U27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20" dxfId="0">
      <iconSet iconSet="3Symbols2">
        <cfvo type="percent" val="0"/>
        <cfvo gte="0" type="num" val="0"/>
        <cfvo type="num" val="1"/>
      </iconSet>
    </cfRule>
  </conditionalFormatting>
  <conditionalFormatting sqref="P27">
    <cfRule type="iconSet" priority="19" dxfId="0">
      <iconSet iconSet="3Symbols2">
        <cfvo type="percent" val="0"/>
        <cfvo gte="0" type="num" val="0"/>
        <cfvo type="num" val="1"/>
      </iconSet>
    </cfRule>
  </conditionalFormatting>
  <conditionalFormatting sqref="U27">
    <cfRule type="iconSet" priority="18" dxfId="0">
      <iconSet iconSet="3Symbols2">
        <cfvo type="percent" val="0"/>
        <cfvo gte="0" type="num" val="0"/>
        <cfvo type="num" val="1"/>
      </iconSet>
    </cfRule>
  </conditionalFormatting>
  <conditionalFormatting sqref="F38:F39">
    <cfRule type="iconSet" priority="17" dxfId="0">
      <iconSet iconSet="3Symbols2">
        <cfvo type="percent" val="0"/>
        <cfvo gte="0" type="num" val="0"/>
        <cfvo type="num" val="1"/>
      </iconSet>
    </cfRule>
  </conditionalFormatting>
  <conditionalFormatting sqref="K38:K39">
    <cfRule type="iconSet" priority="16" dxfId="0">
      <iconSet iconSet="3Symbols2">
        <cfvo type="percent" val="0"/>
        <cfvo gte="0" type="num" val="0"/>
        <cfvo type="num" val="1"/>
      </iconSet>
    </cfRule>
  </conditionalFormatting>
  <conditionalFormatting sqref="P38:P39">
    <cfRule type="iconSet" priority="15" dxfId="0">
      <iconSet iconSet="3Symbols2">
        <cfvo type="percent" val="0"/>
        <cfvo gte="0" type="num" val="0"/>
        <cfvo type="num" val="1"/>
      </iconSet>
    </cfRule>
  </conditionalFormatting>
  <conditionalFormatting sqref="U38:U39">
    <cfRule type="iconSet" priority="14" dxfId="0">
      <iconSet iconSet="3Symbols2">
        <cfvo type="percent" val="0"/>
        <cfvo gte="0" type="num" val="0"/>
        <cfvo type="num" val="1"/>
      </iconSet>
    </cfRule>
  </conditionalFormatting>
  <conditionalFormatting sqref="H35">
    <cfRule type="iconSet" priority="10" dxfId="0">
      <iconSet iconSet="3Flags" reverse="1">
        <cfvo type="percent" val="0"/>
        <cfvo type="num" val="30"/>
        <cfvo type="num" val="50"/>
      </iconSet>
    </cfRule>
  </conditionalFormatting>
  <conditionalFormatting sqref="M35">
    <cfRule type="iconSet" priority="9" dxfId="0">
      <iconSet iconSet="3Flags" reverse="1">
        <cfvo type="percent" val="0"/>
        <cfvo type="num" val="30"/>
        <cfvo type="num" val="50"/>
      </iconSet>
    </cfRule>
  </conditionalFormatting>
  <conditionalFormatting sqref="R35">
    <cfRule type="iconSet" priority="8" dxfId="0">
      <iconSet iconSet="3Flags" reverse="1">
        <cfvo type="percent" val="0"/>
        <cfvo type="num" val="30"/>
        <cfvo type="num" val="50"/>
      </iconSet>
    </cfRule>
  </conditionalFormatting>
  <conditionalFormatting sqref="W35">
    <cfRule type="iconSet" priority="7" dxfId="0">
      <iconSet iconSet="3Flags" reverse="1">
        <cfvo type="percent" val="0"/>
        <cfvo type="num" val="30"/>
        <cfvo type="num" val="50"/>
      </iconSet>
    </cfRule>
  </conditionalFormatting>
  <conditionalFormatting sqref="Z27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Z27">
    <cfRule type="iconSet" priority="4" dxfId="0">
      <iconSet iconSet="3Symbols2">
        <cfvo type="percent" val="0"/>
        <cfvo gte="0" type="num" val="0"/>
        <cfvo type="num" val="1"/>
      </iconSet>
    </cfRule>
  </conditionalFormatting>
  <conditionalFormatting sqref="Z38">
    <cfRule type="iconSet" priority="3" dxfId="0">
      <iconSet iconSet="3Symbols2">
        <cfvo type="percent" val="0"/>
        <cfvo gte="0" type="num" val="0"/>
        <cfvo type="num" val="1"/>
      </iconSet>
    </cfRule>
  </conditionalFormatting>
  <conditionalFormatting sqref="AB35">
    <cfRule type="iconSet" priority="2" dxfId="0">
      <iconSet iconSet="3Flags" reverse="1">
        <cfvo type="percent" val="0"/>
        <cfvo type="num" val="30"/>
        <cfvo type="num" val="50"/>
      </iconSet>
    </cfRule>
  </conditionalFormatting>
  <printOptions/>
  <pageMargins left="0.16" right="0.22" top="0.21" bottom="0.37" header="0.15748031496062992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Олегович</dc:creator>
  <cp:keywords/>
  <dc:description/>
  <cp:lastModifiedBy>Елена</cp:lastModifiedBy>
  <cp:lastPrinted>2021-03-26T07:44:50Z</cp:lastPrinted>
  <dcterms:created xsi:type="dcterms:W3CDTF">2014-05-06T12:47:56Z</dcterms:created>
  <dcterms:modified xsi:type="dcterms:W3CDTF">2021-03-26T07:45:10Z</dcterms:modified>
  <cp:category/>
  <cp:version/>
  <cp:contentType/>
  <cp:contentStatus/>
</cp:coreProperties>
</file>